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U:\SGG\SDAIL\Achats\DCE-Marchés\Année 2025\20255061 - Carte VIKIVA CNRACL\03_DCE\3.1_prepa\V4\"/>
    </mc:Choice>
  </mc:AlternateContent>
  <xr:revisionPtr revIDLastSave="0" documentId="13_ncr:1_{14BE5DE3-1DAF-4D55-A043-9493E623DD1F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BPU" sheetId="1" r:id="rId1"/>
    <sheet name="DQE" sheetId="1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2" i="1" l="1"/>
  <c r="E12" i="1"/>
  <c r="C12" i="1"/>
  <c r="C9" i="11"/>
  <c r="E9" i="11" s="1"/>
  <c r="E10" i="11" l="1"/>
</calcChain>
</file>

<file path=xl/sharedStrings.xml><?xml version="1.0" encoding="utf-8"?>
<sst xmlns="http://schemas.openxmlformats.org/spreadsheetml/2006/main" count="29" uniqueCount="21">
  <si>
    <t>Nom du candidat</t>
  </si>
  <si>
    <t>Sous-traitance prévue</t>
  </si>
  <si>
    <t>Dénomination du sous-traitant</t>
  </si>
  <si>
    <t>Part de sous-traitance envisagée</t>
  </si>
  <si>
    <t xml:space="preserve">Montant H.T. </t>
  </si>
  <si>
    <t>Montant unitaire H.T.</t>
  </si>
  <si>
    <t xml:space="preserve">Prestations unitaires </t>
  </si>
  <si>
    <t>à remplir</t>
  </si>
  <si>
    <t>à remplir (le cas échéant)</t>
  </si>
  <si>
    <t>PRESTATION D’AVANTAGES, REDUCTIONS, BILLETERIE, LIES A LA CARTE VIKIVA POUR LE COMPTE DE LA CNRACL</t>
  </si>
  <si>
    <t>Prix unitaires annuel par adhérent (à la carte)</t>
  </si>
  <si>
    <r>
      <rPr>
        <b/>
        <sz val="14"/>
        <color theme="2"/>
        <rFont val="Calibri"/>
        <family val="2"/>
      </rPr>
      <t>Consultation n°20255061</t>
    </r>
    <r>
      <rPr>
        <b/>
        <sz val="14"/>
        <color indexed="17"/>
        <rFont val="Calibri"/>
        <family val="2"/>
      </rPr>
      <t xml:space="preserve"> </t>
    </r>
  </si>
  <si>
    <t>Nombre d'adhérents égal ou
inférieur à 24 000 pensionnés</t>
  </si>
  <si>
    <t>Nombre d'adhérents entre
24 001 et 29 000  pensionnées</t>
  </si>
  <si>
    <t>Nombre d'adhérents supérieur
à 29 001 pensionnés</t>
  </si>
  <si>
    <t>Montant T.T.C</t>
  </si>
  <si>
    <t xml:space="preserve">Quantité estimative annuelle d'adhérents </t>
  </si>
  <si>
    <t xml:space="preserve">Montant estimatif annuel des prestations </t>
  </si>
  <si>
    <t>TOTAL SUR LA DUREE DU MARCHE (4 ans)</t>
  </si>
  <si>
    <t xml:space="preserve">PRESTATION D’AVANTAGES, REDUCTIONS, BILLETERIE, LIES A LA CARTE VIKIVA POUR LE COMPTE DE LA CNRACL
Détail Quantitatif Estimatif (D.Q.E) 
et Montant total estimatif
(non contractuels) </t>
  </si>
  <si>
    <r>
      <t xml:space="preserve">PRESTATION D’AVANTAGES, REDUCTIONS, BILLETERIE, LIES A LA CARTE VIKIVA POUR LE COMPTE DE LA CNRACL
Bordereau des prix unitaires 
</t>
    </r>
    <r>
      <rPr>
        <i/>
        <sz val="14"/>
        <color theme="2"/>
        <rFont val="Calibri"/>
        <family val="2"/>
      </rPr>
      <t>Annexe à l'acte d'engagement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</si>
</sst>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0" x14ac:knownFonts="1">
    <font>
      <sz val="10"/>
      <color theme="1"/>
      <name val="Arial"/>
      <family val="2"/>
    </font>
    <font>
      <sz val="10"/>
      <name val="Calibri"/>
      <family val="2"/>
    </font>
    <font>
      <i/>
      <sz val="14"/>
      <color theme="2"/>
      <name val="Calibri"/>
      <family val="2"/>
    </font>
    <font>
      <b/>
      <sz val="14"/>
      <name val="Calibri"/>
      <family val="2"/>
    </font>
    <font>
      <b/>
      <sz val="14"/>
      <color theme="2"/>
      <name val="Calibri"/>
      <family val="2"/>
    </font>
    <font>
      <b/>
      <sz val="14"/>
      <color indexed="17"/>
      <name val="Calibri"/>
      <family val="2"/>
    </font>
    <font>
      <b/>
      <sz val="10"/>
      <name val="Calibri"/>
      <family val="2"/>
    </font>
    <font>
      <b/>
      <sz val="14"/>
      <color indexed="10"/>
      <name val="Calibri"/>
      <family val="2"/>
    </font>
    <font>
      <b/>
      <sz val="16"/>
      <color theme="1"/>
      <name val="Calibri"/>
      <family val="2"/>
    </font>
    <font>
      <sz val="11"/>
      <color theme="1"/>
      <name val="Calibri"/>
      <family val="2"/>
    </font>
    <font>
      <b/>
      <sz val="12"/>
      <color theme="0"/>
      <name val="Calibri"/>
      <family val="2"/>
    </font>
    <font>
      <b/>
      <sz val="10"/>
      <color theme="0"/>
      <name val="Calibri"/>
      <family val="2"/>
    </font>
    <font>
      <sz val="10"/>
      <name val="Arial"/>
      <family val="2"/>
    </font>
    <font>
      <b/>
      <sz val="12"/>
      <name val="Calibri"/>
      <family val="2"/>
    </font>
    <font>
      <sz val="12"/>
      <color rgb="FFFF0000"/>
      <name val="Calibri"/>
      <family val="2"/>
    </font>
    <font>
      <i/>
      <sz val="10"/>
      <color theme="3"/>
      <name val="Calibri"/>
      <family val="2"/>
    </font>
    <font>
      <b/>
      <sz val="12"/>
      <name val="Times New Roman"/>
      <family val="1"/>
    </font>
    <font>
      <sz val="10"/>
      <color rgb="FFFF0000"/>
      <name val="Calibri"/>
      <family val="2"/>
    </font>
    <font>
      <b/>
      <sz val="10"/>
      <color rgb="FFFF0000"/>
      <name val="Arial"/>
      <family val="2"/>
    </font>
    <font>
      <sz val="14"/>
      <color theme="2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2727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B6DDE8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theme="3"/>
      </bottom>
      <diagonal/>
    </border>
    <border>
      <left/>
      <right/>
      <top/>
      <bottom style="thin">
        <color theme="8" tint="-0.24994659260841701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/>
      <right/>
      <top style="thin">
        <color theme="8" tint="-0.499984740745262"/>
      </top>
      <bottom/>
      <diagonal/>
    </border>
    <border>
      <left style="thin">
        <color theme="2"/>
      </left>
      <right/>
      <top style="thin">
        <color theme="2"/>
      </top>
      <bottom style="thin">
        <color theme="8" tint="-0.499984740745262"/>
      </bottom>
      <diagonal/>
    </border>
    <border>
      <left/>
      <right/>
      <top style="thin">
        <color theme="2"/>
      </top>
      <bottom style="thin">
        <color theme="8" tint="-0.499984740745262"/>
      </bottom>
      <diagonal/>
    </border>
    <border>
      <left style="thin">
        <color theme="2"/>
      </left>
      <right/>
      <top style="dashDotDot">
        <color theme="2"/>
      </top>
      <bottom style="thin">
        <color theme="8" tint="-0.499984740745262"/>
      </bottom>
      <diagonal/>
    </border>
    <border>
      <left/>
      <right/>
      <top style="dashDotDot">
        <color theme="2"/>
      </top>
      <bottom style="thin">
        <color theme="8" tint="-0.49998474074526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8" tint="-0.499984740745262"/>
      </top>
      <bottom style="thin">
        <color theme="2"/>
      </bottom>
      <diagonal/>
    </border>
    <border>
      <left/>
      <right/>
      <top style="thin">
        <color theme="8" tint="-0.499984740745262"/>
      </top>
      <bottom style="thin">
        <color theme="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3"/>
      </top>
      <bottom/>
      <diagonal/>
    </border>
    <border>
      <left/>
      <right style="thin">
        <color theme="2"/>
      </right>
      <top style="thin">
        <color theme="2"/>
      </top>
      <bottom style="thin">
        <color theme="8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theme="2"/>
      </top>
      <bottom style="thin">
        <color theme="8" tint="-0.499984740745262"/>
      </bottom>
      <diagonal/>
    </border>
    <border>
      <left style="thin">
        <color theme="2"/>
      </left>
      <right style="thin">
        <color indexed="64"/>
      </right>
      <top style="thin">
        <color theme="2"/>
      </top>
      <bottom style="thin">
        <color theme="2"/>
      </bottom>
      <diagonal/>
    </border>
    <border>
      <left style="thin">
        <color indexed="64"/>
      </left>
      <right/>
      <top style="thin">
        <color theme="8" tint="-0.499984740745262"/>
      </top>
      <bottom style="thin">
        <color theme="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ashDotDot">
        <color theme="2"/>
      </top>
      <bottom style="thin">
        <color indexed="64"/>
      </bottom>
      <diagonal/>
    </border>
    <border>
      <left/>
      <right/>
      <top style="dashDotDot">
        <color theme="2"/>
      </top>
      <bottom style="thin">
        <color indexed="64"/>
      </bottom>
      <diagonal/>
    </border>
    <border>
      <left style="thin">
        <color theme="2"/>
      </left>
      <right style="thin">
        <color theme="2"/>
      </right>
      <top style="dashDotDot">
        <color theme="2"/>
      </top>
      <bottom style="thin">
        <color indexed="64"/>
      </bottom>
      <diagonal/>
    </border>
    <border>
      <left style="thin">
        <color theme="2"/>
      </left>
      <right style="thin">
        <color indexed="64"/>
      </right>
      <top style="dashDotDot">
        <color theme="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9" fontId="12" fillId="0" borderId="0" applyFont="0" applyFill="0" applyBorder="0" applyAlignment="0" applyProtection="0"/>
  </cellStyleXfs>
  <cellXfs count="48">
    <xf numFmtId="0" fontId="0" fillId="0" borderId="0" xfId="0"/>
    <xf numFmtId="0" fontId="1" fillId="2" borderId="0" xfId="0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8" fillId="2" borderId="2" xfId="0" applyFont="1" applyFill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3" fillId="7" borderId="3" xfId="0" applyFont="1" applyFill="1" applyBorder="1" applyAlignment="1">
      <alignment horizontal="center" vertical="center" wrapText="1"/>
    </xf>
    <xf numFmtId="0" fontId="14" fillId="0" borderId="12" xfId="0" applyFont="1" applyBorder="1" applyAlignment="1">
      <alignment vertical="center"/>
    </xf>
    <xf numFmtId="0" fontId="15" fillId="2" borderId="12" xfId="0" applyFont="1" applyFill="1" applyBorder="1" applyAlignment="1">
      <alignment horizontal="center" vertical="center" wrapText="1"/>
    </xf>
    <xf numFmtId="0" fontId="11" fillId="4" borderId="0" xfId="0" applyFont="1" applyFill="1" applyBorder="1" applyAlignment="1">
      <alignment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11" fillId="4" borderId="21" xfId="0" applyFont="1" applyFill="1" applyBorder="1" applyAlignment="1">
      <alignment vertical="center" wrapText="1"/>
    </xf>
    <xf numFmtId="164" fontId="1" fillId="6" borderId="24" xfId="0" applyNumberFormat="1" applyFont="1" applyFill="1" applyBorder="1" applyAlignment="1">
      <alignment vertical="center"/>
    </xf>
    <xf numFmtId="164" fontId="1" fillId="6" borderId="25" xfId="0" applyNumberFormat="1" applyFont="1" applyFill="1" applyBorder="1" applyAlignment="1">
      <alignment vertical="center"/>
    </xf>
    <xf numFmtId="0" fontId="0" fillId="2" borderId="0" xfId="0" applyFill="1"/>
    <xf numFmtId="1" fontId="1" fillId="6" borderId="24" xfId="0" applyNumberFormat="1" applyFont="1" applyFill="1" applyBorder="1" applyAlignment="1">
      <alignment vertical="center"/>
    </xf>
    <xf numFmtId="164" fontId="17" fillId="2" borderId="26" xfId="0" applyNumberFormat="1" applyFont="1" applyFill="1" applyBorder="1" applyAlignment="1">
      <alignment vertical="center"/>
    </xf>
    <xf numFmtId="164" fontId="1" fillId="6" borderId="26" xfId="0" applyNumberFormat="1" applyFont="1" applyFill="1" applyBorder="1" applyAlignment="1">
      <alignment vertical="center"/>
    </xf>
    <xf numFmtId="0" fontId="0" fillId="2" borderId="0" xfId="0" applyFill="1" applyBorder="1" applyAlignment="1">
      <alignment wrapText="1"/>
    </xf>
    <xf numFmtId="0" fontId="1" fillId="5" borderId="7" xfId="0" applyFont="1" applyFill="1" applyBorder="1" applyAlignment="1">
      <alignment horizontal="left" vertical="center" wrapText="1"/>
    </xf>
    <xf numFmtId="0" fontId="1" fillId="5" borderId="8" xfId="0" applyFont="1" applyFill="1" applyBorder="1" applyAlignment="1">
      <alignment horizontal="left" vertical="center" wrapText="1"/>
    </xf>
    <xf numFmtId="0" fontId="19" fillId="2" borderId="0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3" fillId="8" borderId="14" xfId="0" applyFont="1" applyFill="1" applyBorder="1" applyAlignment="1">
      <alignment horizontal="center" vertical="center" wrapText="1"/>
    </xf>
    <xf numFmtId="0" fontId="16" fillId="9" borderId="16" xfId="1" applyFont="1" applyFill="1" applyBorder="1" applyAlignment="1">
      <alignment horizontal="center" wrapText="1"/>
    </xf>
    <xf numFmtId="0" fontId="16" fillId="9" borderId="13" xfId="1" applyFont="1" applyFill="1" applyBorder="1" applyAlignment="1">
      <alignment horizontal="center" wrapText="1"/>
    </xf>
    <xf numFmtId="0" fontId="16" fillId="9" borderId="17" xfId="1" applyFont="1" applyFill="1" applyBorder="1" applyAlignment="1">
      <alignment horizontal="center" wrapText="1"/>
    </xf>
    <xf numFmtId="0" fontId="18" fillId="2" borderId="0" xfId="0" applyFont="1" applyFill="1" applyBorder="1" applyAlignment="1">
      <alignment horizontal="center" wrapText="1"/>
    </xf>
    <xf numFmtId="0" fontId="6" fillId="5" borderId="16" xfId="0" applyFont="1" applyFill="1" applyBorder="1" applyAlignment="1">
      <alignment horizontal="center" vertical="center" wrapText="1"/>
    </xf>
    <xf numFmtId="0" fontId="6" fillId="5" borderId="13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1" fillId="5" borderId="22" xfId="0" applyFont="1" applyFill="1" applyBorder="1" applyAlignment="1">
      <alignment horizontal="left" vertical="center" wrapText="1"/>
    </xf>
    <xf numFmtId="0" fontId="1" fillId="5" borderId="23" xfId="0" applyFont="1" applyFill="1" applyBorder="1" applyAlignment="1">
      <alignment horizontal="left" vertical="center" wrapText="1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00000000-0005-0000-0000-000001000000}"/>
    <cellStyle name="Pourcentage 2" xfId="2" xr:uid="{00000000-0005-0000-0000-000002000000}"/>
  </cellStyles>
  <dxfs count="0"/>
  <tableStyles count="0" defaultTableStyle="TableStyleMedium2" defaultPivotStyle="PivotStyleLight16"/>
  <colors>
    <mruColors>
      <color rgb="FFF5272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838200</xdr:colOff>
      <xdr:row>0</xdr:row>
      <xdr:rowOff>904875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8D0F2AFA-FF8A-46F8-972F-B3F2222B149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38200" cy="904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838200</xdr:colOff>
      <xdr:row>0</xdr:row>
      <xdr:rowOff>904875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234E904-71AA-42BB-B1B3-18C34721059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38200" cy="904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CDC">
      <a:dk1>
        <a:sysClr val="windowText" lastClr="000000"/>
      </a:dk1>
      <a:lt1>
        <a:sysClr val="window" lastClr="FFFFFF"/>
      </a:lt1>
      <a:dk2>
        <a:srgbClr val="F01E1E"/>
      </a:dk2>
      <a:lt2>
        <a:srgbClr val="828282"/>
      </a:lt2>
      <a:accent1>
        <a:srgbClr val="7D6464"/>
      </a:accent1>
      <a:accent2>
        <a:srgbClr val="D2C8C8"/>
      </a:accent2>
      <a:accent3>
        <a:srgbClr val="009137"/>
      </a:accent3>
      <a:accent4>
        <a:srgbClr val="7D6E96"/>
      </a:accent4>
      <a:accent5>
        <a:srgbClr val="82B4C8"/>
      </a:accent5>
      <a:accent6>
        <a:srgbClr val="F0A055"/>
      </a:accent6>
      <a:hlink>
        <a:srgbClr val="0078BE"/>
      </a:hlink>
      <a:folHlink>
        <a:srgbClr val="641A46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2"/>
  <sheetViews>
    <sheetView showGridLines="0" tabSelected="1" zoomScaleNormal="100" workbookViewId="0">
      <selection activeCell="E18" sqref="E18"/>
    </sheetView>
  </sheetViews>
  <sheetFormatPr baseColWidth="10" defaultColWidth="11.28515625" defaultRowHeight="12.75" x14ac:dyDescent="0.2"/>
  <cols>
    <col min="1" max="1" width="12.85546875" style="8" customWidth="1"/>
    <col min="2" max="2" width="26.42578125" style="8" customWidth="1"/>
    <col min="3" max="5" width="29.7109375" style="2" customWidth="1"/>
    <col min="6" max="16384" width="11.28515625" style="2"/>
  </cols>
  <sheetData>
    <row r="1" spans="1:5" ht="86.25" customHeight="1" x14ac:dyDescent="0.2">
      <c r="A1"/>
      <c r="B1" s="29" t="s">
        <v>20</v>
      </c>
      <c r="C1" s="29"/>
      <c r="D1" s="29"/>
      <c r="E1" s="29"/>
    </row>
    <row r="2" spans="1:5" ht="32.1" customHeight="1" x14ac:dyDescent="0.2">
      <c r="A2" s="1"/>
      <c r="B2" s="30" t="s">
        <v>11</v>
      </c>
      <c r="C2" s="30"/>
      <c r="D2" s="30"/>
      <c r="E2" s="30"/>
    </row>
    <row r="3" spans="1:5" ht="51.75" customHeight="1" thickBot="1" x14ac:dyDescent="0.25">
      <c r="A3" s="3"/>
      <c r="B3" s="35" t="s">
        <v>9</v>
      </c>
      <c r="C3" s="35"/>
      <c r="D3" s="35"/>
      <c r="E3" s="35"/>
    </row>
    <row r="4" spans="1:5" ht="42.75" customHeight="1" thickBot="1" x14ac:dyDescent="0.25">
      <c r="A4" s="3"/>
      <c r="B4" s="5"/>
      <c r="C4" s="11" t="s">
        <v>0</v>
      </c>
      <c r="D4" s="16" t="s">
        <v>7</v>
      </c>
      <c r="E4" s="11"/>
    </row>
    <row r="5" spans="1:5" ht="32.25" customHeight="1" thickBot="1" x14ac:dyDescent="0.25">
      <c r="A5" s="3"/>
      <c r="B5" s="5"/>
      <c r="C5" s="12" t="s">
        <v>1</v>
      </c>
      <c r="D5" s="16" t="s">
        <v>8</v>
      </c>
      <c r="E5" s="12"/>
    </row>
    <row r="6" spans="1:5" ht="20.100000000000001" customHeight="1" thickBot="1" x14ac:dyDescent="0.25">
      <c r="A6" s="3"/>
      <c r="B6" s="5"/>
      <c r="C6" s="12" t="s">
        <v>2</v>
      </c>
      <c r="D6" s="16" t="s">
        <v>8</v>
      </c>
      <c r="E6" s="12"/>
    </row>
    <row r="7" spans="1:5" ht="20.100000000000001" customHeight="1" thickBot="1" x14ac:dyDescent="0.25">
      <c r="A7" s="6"/>
      <c r="B7" s="7"/>
      <c r="C7" s="13" t="s">
        <v>3</v>
      </c>
      <c r="D7" s="16" t="s">
        <v>8</v>
      </c>
      <c r="E7" s="13"/>
    </row>
    <row r="8" spans="1:5" ht="24.95" customHeight="1" x14ac:dyDescent="0.2">
      <c r="A8" s="3"/>
      <c r="B8" s="3"/>
      <c r="C8" s="4"/>
      <c r="D8" s="4"/>
      <c r="E8" s="4"/>
    </row>
    <row r="9" spans="1:5" ht="57" customHeight="1" x14ac:dyDescent="0.2">
      <c r="A9" s="33" t="s">
        <v>6</v>
      </c>
      <c r="B9" s="34"/>
      <c r="C9" s="14" t="s">
        <v>12</v>
      </c>
      <c r="D9" s="14" t="s">
        <v>13</v>
      </c>
      <c r="E9" s="14" t="s">
        <v>14</v>
      </c>
    </row>
    <row r="10" spans="1:5" ht="24.95" customHeight="1" x14ac:dyDescent="0.2">
      <c r="A10" s="31" t="s">
        <v>10</v>
      </c>
      <c r="B10" s="32"/>
      <c r="C10" s="10"/>
      <c r="D10" s="10"/>
      <c r="E10" s="10"/>
    </row>
    <row r="11" spans="1:5" ht="36.75" customHeight="1" x14ac:dyDescent="0.2">
      <c r="A11" s="27" t="s">
        <v>4</v>
      </c>
      <c r="B11" s="28"/>
      <c r="C11" s="25">
        <v>0</v>
      </c>
      <c r="D11" s="25">
        <v>0</v>
      </c>
      <c r="E11" s="25">
        <v>0</v>
      </c>
    </row>
    <row r="12" spans="1:5" ht="36.75" customHeight="1" x14ac:dyDescent="0.2">
      <c r="A12" s="27" t="s">
        <v>15</v>
      </c>
      <c r="B12" s="28"/>
      <c r="C12" s="25">
        <f>C11*1.2</f>
        <v>0</v>
      </c>
      <c r="D12" s="25">
        <f t="shared" ref="D12:E12" si="0">D11*1.2</f>
        <v>0</v>
      </c>
      <c r="E12" s="25">
        <f t="shared" si="0"/>
        <v>0</v>
      </c>
    </row>
  </sheetData>
  <mergeCells count="7">
    <mergeCell ref="A12:B12"/>
    <mergeCell ref="B1:E1"/>
    <mergeCell ref="B2:E2"/>
    <mergeCell ref="A10:B10"/>
    <mergeCell ref="A11:B11"/>
    <mergeCell ref="A9:B9"/>
    <mergeCell ref="B3:E3"/>
  </mergeCells>
  <pageMargins left="0.19685039370078741" right="0.19685039370078741" top="0.19685039370078741" bottom="0.19685039370078741" header="0.31496062992125984" footer="0.31496062992125984"/>
  <pageSetup paperSize="9" scale="79" fitToHeight="2" orientation="portrait" r:id="rId1"/>
  <headerFooter>
    <oddFooter>&amp;L&amp;1#&amp;"Calibri"&amp;10&amp;KA80000Interne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476703-9489-4D1E-9F03-6A51FBD5021E}">
  <dimension ref="A1:N17"/>
  <sheetViews>
    <sheetView showGridLines="0" workbookViewId="0">
      <selection activeCell="E9" sqref="E9"/>
    </sheetView>
  </sheetViews>
  <sheetFormatPr baseColWidth="10" defaultRowHeight="12.75" x14ac:dyDescent="0.2"/>
  <cols>
    <col min="1" max="1" width="12.28515625" customWidth="1"/>
    <col min="3" max="3" width="18.85546875" customWidth="1"/>
    <col min="4" max="4" width="19.5703125" customWidth="1"/>
    <col min="5" max="5" width="25.85546875" customWidth="1"/>
    <col min="6" max="14" width="11.42578125" style="22"/>
  </cols>
  <sheetData>
    <row r="1" spans="1:12" s="2" customFormat="1" ht="98.25" customHeight="1" thickBot="1" x14ac:dyDescent="0.25">
      <c r="A1"/>
      <c r="B1" s="29" t="s">
        <v>19</v>
      </c>
      <c r="C1" s="29"/>
      <c r="D1" s="29"/>
      <c r="E1" s="29"/>
    </row>
    <row r="2" spans="1:12" s="2" customFormat="1" ht="32.1" customHeight="1" thickBot="1" x14ac:dyDescent="0.25">
      <c r="A2" s="1"/>
      <c r="B2" s="30" t="s">
        <v>11</v>
      </c>
      <c r="C2" s="30"/>
      <c r="D2" s="30"/>
      <c r="E2" s="30"/>
      <c r="F2" s="15"/>
    </row>
    <row r="3" spans="1:12" s="2" customFormat="1" ht="51.75" customHeight="1" x14ac:dyDescent="0.2">
      <c r="A3" s="3"/>
      <c r="B3" s="35" t="s">
        <v>9</v>
      </c>
      <c r="C3" s="35"/>
      <c r="D3" s="35"/>
      <c r="E3" s="35"/>
    </row>
    <row r="6" spans="1:12" ht="30.75" customHeight="1" x14ac:dyDescent="0.25">
      <c r="A6" s="36" t="s">
        <v>13</v>
      </c>
      <c r="B6" s="37"/>
      <c r="C6" s="37"/>
      <c r="D6" s="37"/>
      <c r="E6" s="38"/>
    </row>
    <row r="7" spans="1:12" ht="25.5" x14ac:dyDescent="0.2">
      <c r="A7" s="45" t="s">
        <v>6</v>
      </c>
      <c r="B7" s="46"/>
      <c r="C7" s="9" t="s">
        <v>5</v>
      </c>
      <c r="D7" s="9" t="s">
        <v>16</v>
      </c>
      <c r="E7" s="18" t="s">
        <v>17</v>
      </c>
    </row>
    <row r="8" spans="1:12" ht="35.25" customHeight="1" x14ac:dyDescent="0.2">
      <c r="A8" s="47" t="s">
        <v>10</v>
      </c>
      <c r="B8" s="32"/>
      <c r="C8" s="17"/>
      <c r="D8" s="17"/>
      <c r="E8" s="19"/>
    </row>
    <row r="9" spans="1:12" ht="33" customHeight="1" x14ac:dyDescent="0.2">
      <c r="A9" s="43" t="s">
        <v>4</v>
      </c>
      <c r="B9" s="44"/>
      <c r="C9" s="20">
        <f>BPU!D11</f>
        <v>0</v>
      </c>
      <c r="D9" s="23">
        <v>27000</v>
      </c>
      <c r="E9" s="21">
        <f>C9*D9</f>
        <v>0</v>
      </c>
    </row>
    <row r="10" spans="1:12" ht="33" customHeight="1" x14ac:dyDescent="0.2">
      <c r="A10" s="40" t="s">
        <v>18</v>
      </c>
      <c r="B10" s="41"/>
      <c r="C10" s="41"/>
      <c r="D10" s="42"/>
      <c r="E10" s="24">
        <f>E9*4</f>
        <v>0</v>
      </c>
      <c r="H10" s="39"/>
      <c r="I10" s="39"/>
      <c r="J10" s="39"/>
      <c r="K10" s="39"/>
      <c r="L10" s="39"/>
    </row>
    <row r="11" spans="1:12" s="22" customFormat="1" x14ac:dyDescent="0.2">
      <c r="H11" s="26"/>
      <c r="I11" s="26"/>
      <c r="J11" s="26"/>
      <c r="K11" s="26"/>
      <c r="L11" s="26"/>
    </row>
    <row r="12" spans="1:12" s="22" customFormat="1" x14ac:dyDescent="0.2">
      <c r="H12" s="26"/>
      <c r="I12" s="26"/>
      <c r="J12" s="26"/>
      <c r="K12" s="26"/>
      <c r="L12" s="26"/>
    </row>
    <row r="13" spans="1:12" s="22" customFormat="1" x14ac:dyDescent="0.2"/>
    <row r="14" spans="1:12" s="22" customFormat="1" x14ac:dyDescent="0.2"/>
    <row r="15" spans="1:12" s="22" customFormat="1" x14ac:dyDescent="0.2"/>
    <row r="16" spans="1:12" s="22" customFormat="1" x14ac:dyDescent="0.2"/>
    <row r="17" s="22" customFormat="1" x14ac:dyDescent="0.2"/>
  </sheetData>
  <sheetProtection algorithmName="SHA-512" hashValue="DQOuNrJQXrWYFTUW6Nznk+baVpVYOthUFQXa01KgGt8EYbKUYB1DdUl1rUot0Lh3Dm5kxDU8ci3HJ/w+qlFBUg==" saltValue="X0sk7jrq8i2XVeWhwMFzNQ==" spinCount="100000" sheet="1" objects="1" scenarios="1" selectLockedCells="1"/>
  <mergeCells count="9">
    <mergeCell ref="A6:E6"/>
    <mergeCell ref="H10:L10"/>
    <mergeCell ref="B1:E1"/>
    <mergeCell ref="B2:E2"/>
    <mergeCell ref="B3:E3"/>
    <mergeCell ref="A10:D10"/>
    <mergeCell ref="A9:B9"/>
    <mergeCell ref="A7:B7"/>
    <mergeCell ref="A8:B8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ICDC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Gandon, Audrey</dc:creator>
  <cp:lastModifiedBy>Zigha, Ferouze</cp:lastModifiedBy>
  <cp:lastPrinted>2015-05-22T12:47:09Z</cp:lastPrinted>
  <dcterms:created xsi:type="dcterms:W3CDTF">2015-03-26T15:00:12Z</dcterms:created>
  <dcterms:modified xsi:type="dcterms:W3CDTF">2025-07-08T07:22:53Z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387ec98-8aff-418c-9455-dc857e1ea7dc_Enabled">
    <vt:lpwstr>true</vt:lpwstr>
  </property>
  <property fmtid="{D5CDD505-2E9C-101B-9397-08002B2CF9AE}" pid="3" name="MSIP_Label_1387ec98-8aff-418c-9455-dc857e1ea7dc_SetDate">
    <vt:lpwstr>2021-02-25T12:32:41Z</vt:lpwstr>
  </property>
  <property fmtid="{D5CDD505-2E9C-101B-9397-08002B2CF9AE}" pid="4" name="MSIP_Label_1387ec98-8aff-418c-9455-dc857e1ea7dc_Method">
    <vt:lpwstr>Standard</vt:lpwstr>
  </property>
  <property fmtid="{D5CDD505-2E9C-101B-9397-08002B2CF9AE}" pid="5" name="MSIP_Label_1387ec98-8aff-418c-9455-dc857e1ea7dc_Name">
    <vt:lpwstr>1387ec98-8aff-418c-9455-dc857e1ea7dc</vt:lpwstr>
  </property>
  <property fmtid="{D5CDD505-2E9C-101B-9397-08002B2CF9AE}" pid="6" name="MSIP_Label_1387ec98-8aff-418c-9455-dc857e1ea7dc_SiteId">
    <vt:lpwstr>6eab6365-8194-49c6-a4d0-e2d1a0fbeb74</vt:lpwstr>
  </property>
  <property fmtid="{D5CDD505-2E9C-101B-9397-08002B2CF9AE}" pid="7" name="MSIP_Label_1387ec98-8aff-418c-9455-dc857e1ea7dc_ActionId">
    <vt:lpwstr/>
  </property>
  <property fmtid="{D5CDD505-2E9C-101B-9397-08002B2CF9AE}" pid="8" name="MSIP_Label_1387ec98-8aff-418c-9455-dc857e1ea7dc_ContentBits">
    <vt:lpwstr>2</vt:lpwstr>
  </property>
</Properties>
</file>